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8" i="4" l="1"/>
  <c r="G16" i="4" l="1"/>
  <c r="G21" i="4" s="1"/>
  <c r="G22" i="4" l="1"/>
  <c r="G23" i="4" s="1"/>
</calcChain>
</file>

<file path=xl/sharedStrings.xml><?xml version="1.0" encoding="utf-8"?>
<sst xmlns="http://schemas.openxmlformats.org/spreadsheetml/2006/main" count="26" uniqueCount="23">
  <si>
    <t>ITEM</t>
  </si>
  <si>
    <t>SUBTOTAL</t>
  </si>
  <si>
    <t xml:space="preserve">IVA </t>
  </si>
  <si>
    <t>TOTAL</t>
  </si>
  <si>
    <t>GL</t>
  </si>
  <si>
    <t>UN</t>
  </si>
  <si>
    <t xml:space="preserve">UBICACIÓN                                   : TALLER DE LLNATAS CALENTURITAS </t>
  </si>
  <si>
    <t xml:space="preserve">DESCRIPCION TERAS REALIZADAS </t>
  </si>
  <si>
    <t xml:space="preserve">CANTIDAD </t>
  </si>
  <si>
    <t xml:space="preserve">VR PARCIAL </t>
  </si>
  <si>
    <t>SUB TOTAL</t>
  </si>
  <si>
    <t xml:space="preserve">ENSAYO NO DESTRUCTIVOS EN  GENERAL DE LOS BRAZOS  DEL MANIPULADOR 003 CON TINTAS PENETRANTES  </t>
  </si>
  <si>
    <r>
      <t xml:space="preserve">ORDEN DE TRABAJO </t>
    </r>
    <r>
      <rPr>
        <i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>:</t>
    </r>
  </si>
  <si>
    <t xml:space="preserve">SOPORTE FOTOGRAFICOS </t>
  </si>
  <si>
    <t xml:space="preserve">ANTES </t>
  </si>
  <si>
    <t xml:space="preserve">DESPUES </t>
  </si>
  <si>
    <t>GRIETA ACTUAL</t>
  </si>
  <si>
    <t xml:space="preserve">ENSAYO NO DESTRUCTIVO </t>
  </si>
  <si>
    <t xml:space="preserve"> CARTELA EN ZONA DE ESFUERZO</t>
  </si>
  <si>
    <t>CARTELA  EN ZONA DE ESFUERZO</t>
  </si>
  <si>
    <t>RPARACIONES  GENERALES DEL MANIPULADOR #120 KAL TIRE -ABRIL</t>
  </si>
  <si>
    <t xml:space="preserve">REPARACION GENERAL DE GRIETAS EN BRASOS Y TAPA FRONTAL DE  BALVULAS </t>
  </si>
  <si>
    <r>
      <t>NOMBRE DEL COMPONENTE :  MACHINE CAT 980 G-</t>
    </r>
    <r>
      <rPr>
        <b/>
        <sz val="10"/>
        <color theme="1"/>
        <rFont val="Calibri"/>
        <family val="2"/>
        <scheme val="minor"/>
      </rPr>
      <t>TH003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</si>
</sst>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i/>
      <sz val="10"/>
      <color theme="1"/>
      <name val="Calibri"/>
      <family val="2"/>
      <scheme val="minor"/>
    </font>
    <font>
      <sz val="8"/>
      <name val="Leelawadee"/>
      <family val="2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1" applyFont="1" applyFill="1" applyBorder="1" applyAlignment="1">
      <alignment horizontal="left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1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4" fillId="3" borderId="6" xfId="0" applyNumberFormat="1" applyFont="1" applyFill="1" applyBorder="1" applyAlignment="1">
      <alignment horizontal="center" vertical="center"/>
    </xf>
    <xf numFmtId="167" fontId="4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5" fontId="6" fillId="0" borderId="19" xfId="1" applyFont="1" applyFill="1" applyBorder="1" applyAlignment="1">
      <alignment horizontal="center" vertical="center" wrapText="1"/>
    </xf>
    <xf numFmtId="165" fontId="6" fillId="0" borderId="20" xfId="1" applyFont="1" applyFill="1" applyBorder="1" applyAlignment="1">
      <alignment horizontal="center" vertical="center" wrapText="1"/>
    </xf>
    <xf numFmtId="165" fontId="6" fillId="0" borderId="7" xfId="1" applyFont="1" applyFill="1" applyBorder="1" applyAlignment="1">
      <alignment horizontal="center" vertical="center" wrapText="1"/>
    </xf>
    <xf numFmtId="165" fontId="6" fillId="0" borderId="6" xfId="1" applyFont="1" applyFill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 wrapText="1"/>
    </xf>
    <xf numFmtId="165" fontId="12" fillId="0" borderId="4" xfId="1" applyFont="1" applyFill="1" applyBorder="1" applyAlignment="1">
      <alignment horizontal="center" vertical="center" wrapText="1"/>
    </xf>
    <xf numFmtId="165" fontId="12" fillId="0" borderId="3" xfId="1" applyFont="1" applyFill="1" applyBorder="1" applyAlignment="1">
      <alignment horizontal="center" vertical="center" wrapText="1"/>
    </xf>
    <xf numFmtId="165" fontId="7" fillId="4" borderId="10" xfId="1" applyFont="1" applyFill="1" applyBorder="1" applyAlignment="1">
      <alignment horizontal="center" vertical="center" wrapText="1"/>
    </xf>
    <xf numFmtId="165" fontId="7" fillId="4" borderId="9" xfId="1" applyFont="1" applyFill="1" applyBorder="1" applyAlignment="1">
      <alignment horizontal="center" vertical="center" wrapText="1"/>
    </xf>
    <xf numFmtId="165" fontId="7" fillId="4" borderId="7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165" fontId="6" fillId="0" borderId="4" xfId="1" applyFont="1" applyFill="1" applyBorder="1" applyAlignment="1">
      <alignment horizontal="center" vertical="center" wrapText="1"/>
    </xf>
    <xf numFmtId="165" fontId="6" fillId="0" borderId="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5" fontId="7" fillId="4" borderId="16" xfId="1" applyFont="1" applyFill="1" applyBorder="1" applyAlignment="1">
      <alignment horizontal="center" vertical="center" wrapText="1"/>
    </xf>
    <xf numFmtId="165" fontId="7" fillId="4" borderId="17" xfId="1" applyFont="1" applyFill="1" applyBorder="1" applyAlignment="1">
      <alignment horizontal="center" vertical="center" wrapText="1"/>
    </xf>
    <xf numFmtId="165" fontId="7" fillId="4" borderId="18" xfId="1" applyFont="1" applyFill="1" applyBorder="1" applyAlignment="1">
      <alignment horizontal="center" vertical="center" wrapText="1"/>
    </xf>
    <xf numFmtId="165" fontId="7" fillId="4" borderId="11" xfId="1" applyFont="1" applyFill="1" applyBorder="1" applyAlignment="1">
      <alignment horizontal="center" vertical="center" wrapText="1"/>
    </xf>
    <xf numFmtId="165" fontId="7" fillId="4" borderId="12" xfId="1" applyFont="1" applyFill="1" applyBorder="1" applyAlignment="1">
      <alignment horizontal="center" vertical="center" wrapText="1"/>
    </xf>
    <xf numFmtId="165" fontId="7" fillId="4" borderId="13" xfId="1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13</xdr:col>
      <xdr:colOff>173831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7</xdr:col>
      <xdr:colOff>45509</xdr:colOff>
      <xdr:row>15</xdr:row>
      <xdr:rowOff>26192</xdr:rowOff>
    </xdr:from>
    <xdr:to>
      <xdr:col>9</xdr:col>
      <xdr:colOff>589008</xdr:colOff>
      <xdr:row>15</xdr:row>
      <xdr:rowOff>1581149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8234" y="3293267"/>
          <a:ext cx="1762698" cy="1554957"/>
        </a:xfrm>
        <a:prstGeom prst="rect">
          <a:avLst/>
        </a:prstGeom>
      </xdr:spPr>
    </xdr:pic>
    <xdr:clientData/>
  </xdr:twoCellAnchor>
  <xdr:twoCellAnchor editAs="oneCell">
    <xdr:from>
      <xdr:col>10</xdr:col>
      <xdr:colOff>83411</xdr:colOff>
      <xdr:row>15</xdr:row>
      <xdr:rowOff>11200</xdr:rowOff>
    </xdr:from>
    <xdr:to>
      <xdr:col>13</xdr:col>
      <xdr:colOff>3203</xdr:colOff>
      <xdr:row>15</xdr:row>
      <xdr:rowOff>1571625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5411" y="3278275"/>
          <a:ext cx="1739067" cy="1560425"/>
        </a:xfrm>
        <a:prstGeom prst="rect">
          <a:avLst/>
        </a:prstGeom>
      </xdr:spPr>
    </xdr:pic>
    <xdr:clientData/>
  </xdr:twoCellAnchor>
  <xdr:twoCellAnchor editAs="oneCell">
    <xdr:from>
      <xdr:col>13</xdr:col>
      <xdr:colOff>33366</xdr:colOff>
      <xdr:row>15</xdr:row>
      <xdr:rowOff>47625</xdr:rowOff>
    </xdr:from>
    <xdr:to>
      <xdr:col>15</xdr:col>
      <xdr:colOff>552451</xdr:colOff>
      <xdr:row>15</xdr:row>
      <xdr:rowOff>1581150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4641" y="3314700"/>
          <a:ext cx="1738284" cy="1533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32742</xdr:rowOff>
    </xdr:from>
    <xdr:to>
      <xdr:col>9</xdr:col>
      <xdr:colOff>535781</xdr:colOff>
      <xdr:row>17</xdr:row>
      <xdr:rowOff>1273969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37" y="4878586"/>
          <a:ext cx="1702594" cy="1241227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95249</xdr:colOff>
      <xdr:row>17</xdr:row>
      <xdr:rowOff>71437</xdr:rowOff>
    </xdr:from>
    <xdr:to>
      <xdr:col>12</xdr:col>
      <xdr:colOff>535781</xdr:colOff>
      <xdr:row>17</xdr:row>
      <xdr:rowOff>1312664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58312" y="4917281"/>
          <a:ext cx="1654969" cy="1241227"/>
        </a:xfrm>
        <a:prstGeom prst="rect">
          <a:avLst/>
        </a:prstGeom>
      </xdr:spPr>
    </xdr:pic>
    <xdr:clientData/>
  </xdr:twoCellAnchor>
  <xdr:twoCellAnchor editAs="oneCell">
    <xdr:from>
      <xdr:col>13</xdr:col>
      <xdr:colOff>75403</xdr:colOff>
      <xdr:row>17</xdr:row>
      <xdr:rowOff>11907</xdr:rowOff>
    </xdr:from>
    <xdr:to>
      <xdr:col>15</xdr:col>
      <xdr:colOff>559593</xdr:colOff>
      <xdr:row>17</xdr:row>
      <xdr:rowOff>1285877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8216" y="4857751"/>
          <a:ext cx="1698627" cy="1273970"/>
        </a:xfrm>
        <a:prstGeom prst="rect">
          <a:avLst/>
        </a:prstGeom>
      </xdr:spPr>
    </xdr:pic>
    <xdr:clientData/>
  </xdr:twoCellAnchor>
  <xdr:twoCellAnchor editAs="oneCell">
    <xdr:from>
      <xdr:col>7</xdr:col>
      <xdr:colOff>41010</xdr:colOff>
      <xdr:row>18</xdr:row>
      <xdr:rowOff>47625</xdr:rowOff>
    </xdr:from>
    <xdr:to>
      <xdr:col>9</xdr:col>
      <xdr:colOff>570565</xdr:colOff>
      <xdr:row>18</xdr:row>
      <xdr:rowOff>1321594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4323" y="6226969"/>
          <a:ext cx="1743992" cy="1273969"/>
        </a:xfrm>
        <a:prstGeom prst="rect">
          <a:avLst/>
        </a:prstGeom>
      </xdr:spPr>
    </xdr:pic>
    <xdr:clientData/>
  </xdr:twoCellAnchor>
  <xdr:twoCellAnchor editAs="oneCell">
    <xdr:from>
      <xdr:col>10</xdr:col>
      <xdr:colOff>83343</xdr:colOff>
      <xdr:row>18</xdr:row>
      <xdr:rowOff>33072</xdr:rowOff>
    </xdr:from>
    <xdr:to>
      <xdr:col>12</xdr:col>
      <xdr:colOff>500063</xdr:colOff>
      <xdr:row>18</xdr:row>
      <xdr:rowOff>1321593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6406" y="6212416"/>
          <a:ext cx="1631157" cy="1288521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</xdr:colOff>
      <xdr:row>18</xdr:row>
      <xdr:rowOff>23068</xdr:rowOff>
    </xdr:from>
    <xdr:to>
      <xdr:col>15</xdr:col>
      <xdr:colOff>525197</xdr:colOff>
      <xdr:row>18</xdr:row>
      <xdr:rowOff>1262061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96625" y="6202412"/>
          <a:ext cx="1715822" cy="1238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25"/>
  <sheetViews>
    <sheetView tabSelected="1" topLeftCell="A6" zoomScale="80" zoomScaleNormal="80" workbookViewId="0">
      <selection activeCell="F20" sqref="F20"/>
    </sheetView>
  </sheetViews>
  <sheetFormatPr baseColWidth="10" defaultColWidth="9.109375" defaultRowHeight="13.8" x14ac:dyDescent="0.3"/>
  <cols>
    <col min="1" max="1" width="2.33203125" style="3" customWidth="1"/>
    <col min="2" max="2" width="5.33203125" style="3" customWidth="1"/>
    <col min="3" max="3" width="47.109375" style="3" customWidth="1"/>
    <col min="4" max="4" width="12.109375" style="4" customWidth="1"/>
    <col min="5" max="5" width="11.44140625" style="4" customWidth="1"/>
    <col min="6" max="6" width="18.44140625" style="3" customWidth="1"/>
    <col min="7" max="7" width="15" style="3" customWidth="1"/>
    <col min="8" max="9" width="9.109375" style="3"/>
    <col min="10" max="10" width="9" style="3" customWidth="1"/>
    <col min="11" max="12" width="9.109375" style="3"/>
    <col min="13" max="13" width="9" style="3" customWidth="1"/>
    <col min="14" max="15" width="9.109375" style="3"/>
    <col min="16" max="16" width="9" style="3" customWidth="1"/>
    <col min="17" max="16384" width="9.109375" style="3"/>
  </cols>
  <sheetData>
    <row r="7" spans="1:16" ht="20.25" customHeight="1" thickBot="1" x14ac:dyDescent="0.35">
      <c r="A7" s="5"/>
      <c r="B7" s="33" t="s">
        <v>20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16.5" customHeight="1" x14ac:dyDescent="0.3">
      <c r="D8" s="3"/>
      <c r="E8" s="3"/>
    </row>
    <row r="9" spans="1:16" ht="15.75" customHeight="1" x14ac:dyDescent="0.3">
      <c r="C9" s="3" t="s">
        <v>22</v>
      </c>
      <c r="D9" s="38" t="s">
        <v>12</v>
      </c>
      <c r="E9" s="38"/>
      <c r="F9" s="38"/>
      <c r="G9" s="38"/>
    </row>
    <row r="10" spans="1:16" x14ac:dyDescent="0.3">
      <c r="C10" s="3" t="s">
        <v>6</v>
      </c>
    </row>
    <row r="12" spans="1:16" ht="14.4" thickBot="1" x14ac:dyDescent="0.35"/>
    <row r="13" spans="1:16" ht="24.75" customHeight="1" thickTop="1" thickBot="1" x14ac:dyDescent="0.35">
      <c r="B13" s="31" t="s">
        <v>0</v>
      </c>
      <c r="C13" s="39" t="s">
        <v>7</v>
      </c>
      <c r="D13" s="31" t="s">
        <v>5</v>
      </c>
      <c r="E13" s="41" t="s">
        <v>8</v>
      </c>
      <c r="F13" s="27" t="s">
        <v>9</v>
      </c>
      <c r="G13" s="29" t="s">
        <v>10</v>
      </c>
      <c r="H13" s="43" t="s">
        <v>13</v>
      </c>
      <c r="I13" s="44"/>
      <c r="J13" s="44"/>
      <c r="K13" s="44"/>
      <c r="L13" s="44"/>
      <c r="M13" s="44"/>
      <c r="N13" s="44"/>
      <c r="O13" s="44"/>
      <c r="P13" s="45"/>
    </row>
    <row r="14" spans="1:16" ht="15" customHeight="1" thickBot="1" x14ac:dyDescent="0.35">
      <c r="B14" s="32"/>
      <c r="C14" s="40"/>
      <c r="D14" s="32"/>
      <c r="E14" s="42"/>
      <c r="F14" s="28"/>
      <c r="G14" s="28"/>
      <c r="H14" s="46" t="s">
        <v>14</v>
      </c>
      <c r="I14" s="47"/>
      <c r="J14" s="48"/>
      <c r="K14" s="46" t="s">
        <v>15</v>
      </c>
      <c r="L14" s="47"/>
      <c r="M14" s="47"/>
      <c r="N14" s="47"/>
      <c r="O14" s="47"/>
      <c r="P14" s="48"/>
    </row>
    <row r="15" spans="1:16" ht="16.5" customHeight="1" thickTop="1" thickBot="1" x14ac:dyDescent="0.35">
      <c r="H15" s="24" t="s">
        <v>17</v>
      </c>
      <c r="I15" s="25"/>
      <c r="J15" s="26"/>
      <c r="K15" s="24" t="s">
        <v>17</v>
      </c>
      <c r="L15" s="25"/>
      <c r="M15" s="26"/>
      <c r="N15" s="24" t="s">
        <v>17</v>
      </c>
      <c r="O15" s="25"/>
      <c r="P15" s="26"/>
    </row>
    <row r="16" spans="1:16" ht="129.75" customHeight="1" thickTop="1" thickBot="1" x14ac:dyDescent="0.35">
      <c r="A16" s="5"/>
      <c r="B16" s="6">
        <v>1</v>
      </c>
      <c r="C16" s="15" t="s">
        <v>11</v>
      </c>
      <c r="D16" s="6" t="s">
        <v>5</v>
      </c>
      <c r="E16" s="7">
        <v>1</v>
      </c>
      <c r="F16" s="8">
        <v>900000</v>
      </c>
      <c r="G16" s="9">
        <f>+E16*F16</f>
        <v>900000</v>
      </c>
      <c r="H16" s="35"/>
      <c r="I16" s="36"/>
      <c r="J16" s="37"/>
      <c r="K16" s="35"/>
      <c r="L16" s="36"/>
      <c r="M16" s="37"/>
      <c r="N16" s="35"/>
      <c r="O16" s="36"/>
      <c r="P16" s="37"/>
    </row>
    <row r="17" spans="1:16" ht="24.75" customHeight="1" thickTop="1" thickBot="1" x14ac:dyDescent="0.35">
      <c r="H17" s="24" t="s">
        <v>16</v>
      </c>
      <c r="I17" s="25"/>
      <c r="J17" s="26"/>
      <c r="K17" s="24" t="s">
        <v>18</v>
      </c>
      <c r="L17" s="25"/>
      <c r="M17" s="26"/>
      <c r="N17" s="24" t="s">
        <v>19</v>
      </c>
      <c r="O17" s="25"/>
      <c r="P17" s="26"/>
    </row>
    <row r="18" spans="1:16" ht="105" customHeight="1" thickTop="1" x14ac:dyDescent="0.3">
      <c r="A18" s="5"/>
      <c r="B18" s="19">
        <v>2</v>
      </c>
      <c r="C18" s="49" t="s">
        <v>21</v>
      </c>
      <c r="D18" s="50" t="s">
        <v>4</v>
      </c>
      <c r="E18" s="51">
        <v>1</v>
      </c>
      <c r="F18" s="23">
        <v>1600000</v>
      </c>
      <c r="G18" s="23">
        <f>+E18*F18</f>
        <v>1600000</v>
      </c>
      <c r="H18" s="20"/>
      <c r="I18" s="20"/>
      <c r="J18" s="21"/>
      <c r="K18" s="22"/>
      <c r="L18" s="20"/>
      <c r="M18" s="21"/>
      <c r="N18" s="22"/>
      <c r="O18" s="20"/>
      <c r="P18" s="21"/>
    </row>
    <row r="19" spans="1:16" ht="105" customHeight="1" x14ac:dyDescent="0.3">
      <c r="A19" s="5"/>
      <c r="B19" s="19"/>
      <c r="C19" s="49"/>
      <c r="D19" s="50"/>
      <c r="E19" s="5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18.75" customHeight="1" x14ac:dyDescent="0.3">
      <c r="A20" s="5"/>
      <c r="B20" s="10"/>
      <c r="C20" s="11"/>
      <c r="D20" s="10"/>
      <c r="E20" s="12"/>
      <c r="F20" s="13"/>
      <c r="G20" s="14"/>
    </row>
    <row r="21" spans="1:16" ht="26.25" customHeight="1" x14ac:dyDescent="0.3">
      <c r="A21" s="5"/>
      <c r="B21" s="10"/>
      <c r="C21" s="1"/>
      <c r="D21" s="2"/>
      <c r="E21" s="16"/>
      <c r="F21" s="16" t="s">
        <v>1</v>
      </c>
      <c r="G21" s="17">
        <f>SUM(G16:G20)</f>
        <v>2500000</v>
      </c>
    </row>
    <row r="22" spans="1:16" ht="27.75" customHeight="1" x14ac:dyDescent="0.3">
      <c r="C22" s="2"/>
      <c r="D22" s="2"/>
      <c r="E22" s="30" t="s">
        <v>2</v>
      </c>
      <c r="F22" s="30"/>
      <c r="G22" s="18">
        <f>+G21*0.19</f>
        <v>475000</v>
      </c>
    </row>
    <row r="23" spans="1:16" ht="24" customHeight="1" x14ac:dyDescent="0.3">
      <c r="C23" s="2"/>
      <c r="D23" s="2"/>
      <c r="E23" s="16"/>
      <c r="F23" s="16" t="s">
        <v>3</v>
      </c>
      <c r="G23" s="18">
        <f>+G21+G22</f>
        <v>2975000</v>
      </c>
    </row>
    <row r="24" spans="1:16" ht="27" customHeight="1" x14ac:dyDescent="0.3">
      <c r="C24" s="11"/>
      <c r="D24" s="10"/>
      <c r="E24" s="12"/>
      <c r="F24" s="13"/>
      <c r="G24" s="14"/>
    </row>
    <row r="25" spans="1:16" ht="23.25" customHeight="1" x14ac:dyDescent="0.3"/>
  </sheetData>
  <mergeCells count="32">
    <mergeCell ref="C18:C19"/>
    <mergeCell ref="D18:D19"/>
    <mergeCell ref="E18:E19"/>
    <mergeCell ref="F18:F19"/>
    <mergeCell ref="G18:G19"/>
    <mergeCell ref="E22:F22"/>
    <mergeCell ref="B13:B14"/>
    <mergeCell ref="B7:P7"/>
    <mergeCell ref="N16:P16"/>
    <mergeCell ref="H16:J16"/>
    <mergeCell ref="D9:G9"/>
    <mergeCell ref="K16:M16"/>
    <mergeCell ref="C13:C14"/>
    <mergeCell ref="D13:D14"/>
    <mergeCell ref="E13:E14"/>
    <mergeCell ref="H13:P13"/>
    <mergeCell ref="K14:P14"/>
    <mergeCell ref="H15:J15"/>
    <mergeCell ref="K15:M15"/>
    <mergeCell ref="N15:P15"/>
    <mergeCell ref="H14:J14"/>
    <mergeCell ref="H17:J17"/>
    <mergeCell ref="K17:M17"/>
    <mergeCell ref="F13:F14"/>
    <mergeCell ref="G13:G14"/>
    <mergeCell ref="N17:P17"/>
    <mergeCell ref="H18:J18"/>
    <mergeCell ref="K18:M18"/>
    <mergeCell ref="N18:P18"/>
    <mergeCell ref="H19:J19"/>
    <mergeCell ref="K19:M19"/>
    <mergeCell ref="N19:P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2019-07-31T08:55:53Z</dcterms:modified>
</cp:coreProperties>
</file>